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表" sheetId="1" r:id="rId1"/>
  </sheets>
  <definedNames>
    <definedName name="_xlnm.Print_Titles" localSheetId="0">表!$1:$2</definedName>
    <definedName name="_xlnm._FilterDatabase" localSheetId="0" hidden="1">表!$A$2:$J$17</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<sst xmlns="http://schemas.openxmlformats.org/spreadsheetml/2006/main" count="56" uniqueCount="46">
  <si>
    <t>2023年上海交通大学医学院附属上海儿童医学中心海南医院公开招聘员额制工作人员公开招聘岗位面试成绩及综合成绩</t>
  </si>
  <si>
    <t>序号</t>
  </si>
  <si>
    <t>报考岗位</t>
  </si>
  <si>
    <t>身份证号</t>
  </si>
  <si>
    <t>姓名</t>
  </si>
  <si>
    <t>笔试成绩</t>
  </si>
  <si>
    <t>笔试成绩*60%</t>
  </si>
  <si>
    <t>面试成绩</t>
  </si>
  <si>
    <t>面试成绩*40%</t>
  </si>
  <si>
    <t>综合成绩</t>
  </si>
  <si>
    <t>备注</t>
  </si>
  <si>
    <t>0174-工程师</t>
  </si>
  <si>
    <t>460********287</t>
  </si>
  <si>
    <t>陈汉云</t>
  </si>
  <si>
    <t>460********206</t>
  </si>
  <si>
    <t>陈瑾</t>
  </si>
  <si>
    <t>460********618</t>
  </si>
  <si>
    <t>王勿英</t>
  </si>
  <si>
    <t>460********817</t>
  </si>
  <si>
    <t>周仁翔</t>
  </si>
  <si>
    <t>460********718</t>
  </si>
  <si>
    <t>廖旭洋</t>
  </si>
  <si>
    <t>431********015</t>
  </si>
  <si>
    <t>熊睿</t>
  </si>
  <si>
    <t>0175-财务科会计</t>
  </si>
  <si>
    <t>460********146</t>
  </si>
  <si>
    <t>吴海萍</t>
  </si>
  <si>
    <t>460********545</t>
  </si>
  <si>
    <t>陈淑敏</t>
  </si>
  <si>
    <t>432********161</t>
  </si>
  <si>
    <t>吴丽</t>
  </si>
  <si>
    <t>0176-行政专技人员</t>
  </si>
  <si>
    <t>460********916</t>
  </si>
  <si>
    <t>邢增锐</t>
  </si>
  <si>
    <t>0177-行政科室科员</t>
  </si>
  <si>
    <t>142********023</t>
  </si>
  <si>
    <t>王子珏</t>
  </si>
  <si>
    <t>460********464</t>
  </si>
  <si>
    <t>冯元哲</t>
  </si>
  <si>
    <t>370********443</t>
  </si>
  <si>
    <t>张洁</t>
  </si>
  <si>
    <t>0246-行政科室科员1</t>
  </si>
  <si>
    <t>460********026</t>
  </si>
  <si>
    <t>王菊</t>
  </si>
  <si>
    <t>460********293</t>
  </si>
  <si>
    <t>倪世友</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</si>
</sst>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24">
    <font>
      <sz val="11"/>
      <color theme="1"/>
      <name val="宋体"/>
      <charset val="134"/>
      <scheme val="minor"/>
    </font>
    <font>
      <b/>
      <sz val="16"/>
      <color theme="1"/>
      <name val="宋体"/>
      <charset val="134"/>
      <scheme val="minor"/>
    </font>
    <font>
      <sz val="14"/>
      <color theme="1"/>
      <name val="宋体"/>
      <charset val="134"/>
      <scheme val="minor"/>
    </font>
    <font>
      <b/>
      <sz val="20"/>
      <color theme="1"/>
      <name val="宋体"/>
      <charset val="134"/>
      <scheme val="minor"/>
    </font>
    <font>
      <sz val="14"/>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4">
    <xf numFmtId="0" fontId="0" fillId="0" borderId="0" xfId="0">
      <alignment vertical="center"/>
    </xf>
    <xf numFmtId="0" fontId="1" fillId="0" borderId="0" xfId="0" applyFont="1" applyFill="1" applyAlignment="1">
      <alignment horizontal="center" vertical="center" wrapText="1"/>
    </xf>
    <xf numFmtId="0" fontId="2" fillId="0" borderId="0" xfId="0" applyFont="1" applyAlignment="1">
      <alignment horizontal="center" vertical="center"/>
    </xf>
    <xf numFmtId="176" fontId="2" fillId="0" borderId="0" xfId="0" applyNumberFormat="1"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176" fontId="3" fillId="0" borderId="0" xfId="0" applyNumberFormat="1" applyFont="1" applyAlignment="1">
      <alignment horizontal="center" vertical="center"/>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4" fillId="0" borderId="1" xfId="0" applyFont="1" applyFill="1" applyBorder="1" applyAlignment="1">
      <alignment horizontal="center" vertical="center"/>
    </xf>
    <xf numFmtId="0" fontId="2" fillId="0" borderId="1" xfId="0" applyFont="1" applyFill="1" applyBorder="1" applyAlignment="1">
      <alignment horizontal="center" vertical="center"/>
    </xf>
    <xf numFmtId="177" fontId="4" fillId="0" borderId="1" xfId="0" applyNumberFormat="1" applyFont="1" applyFill="1" applyBorder="1" applyAlignment="1">
      <alignment horizontal="center" vertical="center"/>
    </xf>
    <xf numFmtId="176" fontId="2" fillId="0" borderId="1" xfId="0" applyNumberFormat="1"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tabSelected="1" workbookViewId="0">
      <selection activeCell="K3" sqref="K$1:K$1048576"/>
    </sheetView>
  </sheetViews>
  <sheetFormatPr defaultColWidth="11.75" defaultRowHeight="34" customHeight="1"/>
  <cols>
    <col min="1" max="1" width="7.25" style="2" customWidth="1"/>
    <col min="2" max="2" width="23.3796296296296" style="2" customWidth="1"/>
    <col min="3" max="3" width="25.1296296296296" style="2" customWidth="1"/>
    <col min="4" max="4" width="10.3796296296296" style="2" customWidth="1"/>
    <col min="5" max="5" width="15" style="2" customWidth="1"/>
    <col min="6" max="6" width="12.8796296296296" style="3" customWidth="1"/>
    <col min="7" max="7" width="15.2222222222222" style="3" customWidth="1"/>
    <col min="8" max="8" width="12.8796296296296" style="3" customWidth="1"/>
    <col min="9" max="9" width="16.3333333333333" style="3" customWidth="1"/>
    <col min="10" max="16382" width="11.75" style="2" customWidth="1"/>
    <col min="16383" max="16384" width="11.75" style="2"/>
  </cols>
  <sheetData>
    <row r="1" ht="68" customHeight="1" spans="1:10">
      <c r="A1" s="4" t="s">
        <v>0</v>
      </c>
      <c r="B1" s="5"/>
      <c r="C1" s="5"/>
      <c r="D1" s="5"/>
      <c r="E1" s="5"/>
      <c r="F1" s="6"/>
      <c r="G1" s="6"/>
      <c r="H1" s="6"/>
      <c r="I1" s="6"/>
      <c r="J1" s="5"/>
    </row>
    <row r="2" s="1" customFormat="1" ht="43" customHeight="1" spans="1:10">
      <c r="A2" s="7" t="s">
        <v>1</v>
      </c>
      <c r="B2" s="7" t="s">
        <v>2</v>
      </c>
      <c r="C2" s="7" t="s">
        <v>3</v>
      </c>
      <c r="D2" s="7" t="s">
        <v>4</v>
      </c>
      <c r="E2" s="7" t="s">
        <v>5</v>
      </c>
      <c r="F2" s="8" t="s">
        <v>6</v>
      </c>
      <c r="G2" s="8" t="s">
        <v>7</v>
      </c>
      <c r="H2" s="8" t="s">
        <v>8</v>
      </c>
      <c r="I2" s="8" t="s">
        <v>9</v>
      </c>
      <c r="J2" s="7" t="s">
        <v>10</v>
      </c>
    </row>
    <row r="3" customHeight="1" spans="1:10">
      <c r="A3" s="9">
        <v>1</v>
      </c>
      <c r="B3" s="10" t="s">
        <v>11</v>
      </c>
      <c r="C3" s="11" t="s">
        <v>12</v>
      </c>
      <c r="D3" s="10" t="s">
        <v>13</v>
      </c>
      <c r="E3" s="12">
        <v>58.7</v>
      </c>
      <c r="F3" s="13">
        <f t="shared" ref="F3:F17" si="0">E3*0.6</f>
        <v>35.22</v>
      </c>
      <c r="G3" s="13">
        <v>85.33</v>
      </c>
      <c r="H3" s="13">
        <f t="shared" ref="H3:H17" si="1">G3*0.4</f>
        <v>34.13</v>
      </c>
      <c r="I3" s="13">
        <f t="shared" ref="I3:I17" si="2">F3+H3</f>
        <v>69.35</v>
      </c>
      <c r="J3" s="9"/>
    </row>
    <row r="4" customHeight="1" spans="1:10">
      <c r="A4" s="9">
        <v>2</v>
      </c>
      <c r="B4" s="10" t="s">
        <v>11</v>
      </c>
      <c r="C4" s="11" t="s">
        <v>14</v>
      </c>
      <c r="D4" s="10" t="s">
        <v>15</v>
      </c>
      <c r="E4" s="12">
        <v>56.7</v>
      </c>
      <c r="F4" s="13">
        <f t="shared" si="0"/>
        <v>34.02</v>
      </c>
      <c r="G4" s="13">
        <v>84.33</v>
      </c>
      <c r="H4" s="13">
        <f t="shared" si="1"/>
        <v>33.73</v>
      </c>
      <c r="I4" s="13">
        <f t="shared" si="2"/>
        <v>67.75</v>
      </c>
      <c r="J4" s="9"/>
    </row>
    <row r="5" customHeight="1" spans="1:10">
      <c r="A5" s="9">
        <v>3</v>
      </c>
      <c r="B5" s="10" t="s">
        <v>11</v>
      </c>
      <c r="C5" s="11" t="s">
        <v>16</v>
      </c>
      <c r="D5" s="10" t="s">
        <v>17</v>
      </c>
      <c r="E5" s="12">
        <v>63.3</v>
      </c>
      <c r="F5" s="13">
        <f t="shared" si="0"/>
        <v>37.98</v>
      </c>
      <c r="G5" s="13">
        <v>73</v>
      </c>
      <c r="H5" s="13">
        <f t="shared" si="1"/>
        <v>29.2</v>
      </c>
      <c r="I5" s="13">
        <f t="shared" si="2"/>
        <v>67.18</v>
      </c>
      <c r="J5" s="9"/>
    </row>
    <row r="6" customHeight="1" spans="1:10">
      <c r="A6" s="9">
        <v>4</v>
      </c>
      <c r="B6" s="10" t="s">
        <v>11</v>
      </c>
      <c r="C6" s="11" t="s">
        <v>18</v>
      </c>
      <c r="D6" s="10" t="s">
        <v>19</v>
      </c>
      <c r="E6" s="12">
        <v>60.2</v>
      </c>
      <c r="F6" s="13">
        <f t="shared" si="0"/>
        <v>36.12</v>
      </c>
      <c r="G6" s="13">
        <v>75.33</v>
      </c>
      <c r="H6" s="13">
        <f t="shared" si="1"/>
        <v>30.13</v>
      </c>
      <c r="I6" s="13">
        <f t="shared" si="2"/>
        <v>66.25</v>
      </c>
      <c r="J6" s="9"/>
    </row>
    <row r="7" customHeight="1" spans="1:10">
      <c r="A7" s="9">
        <v>5</v>
      </c>
      <c r="B7" s="10" t="s">
        <v>11</v>
      </c>
      <c r="C7" s="11" t="s">
        <v>20</v>
      </c>
      <c r="D7" s="10" t="s">
        <v>21</v>
      </c>
      <c r="E7" s="12">
        <v>64.7</v>
      </c>
      <c r="F7" s="13">
        <f t="shared" si="0"/>
        <v>38.82</v>
      </c>
      <c r="G7" s="13">
        <v>63</v>
      </c>
      <c r="H7" s="13">
        <f t="shared" si="1"/>
        <v>25.2</v>
      </c>
      <c r="I7" s="13">
        <f t="shared" si="2"/>
        <v>64.02</v>
      </c>
      <c r="J7" s="9"/>
    </row>
    <row r="8" customHeight="1" spans="1:10">
      <c r="A8" s="9">
        <v>6</v>
      </c>
      <c r="B8" s="10" t="s">
        <v>11</v>
      </c>
      <c r="C8" s="11" t="s">
        <v>22</v>
      </c>
      <c r="D8" s="10" t="s">
        <v>23</v>
      </c>
      <c r="E8" s="12">
        <v>53.9</v>
      </c>
      <c r="F8" s="13">
        <f t="shared" si="0"/>
        <v>32.34</v>
      </c>
      <c r="G8" s="13">
        <v>77.67</v>
      </c>
      <c r="H8" s="13">
        <f t="shared" si="1"/>
        <v>31.07</v>
      </c>
      <c r="I8" s="13">
        <f t="shared" si="2"/>
        <v>63.41</v>
      </c>
      <c r="J8" s="9"/>
    </row>
    <row r="9" customHeight="1" spans="1:10">
      <c r="A9" s="9">
        <v>7</v>
      </c>
      <c r="B9" s="10" t="s">
        <v>24</v>
      </c>
      <c r="C9" s="11" t="s">
        <v>25</v>
      </c>
      <c r="D9" s="10" t="s">
        <v>26</v>
      </c>
      <c r="E9" s="12">
        <v>69.5</v>
      </c>
      <c r="F9" s="13">
        <f t="shared" si="0"/>
        <v>41.7</v>
      </c>
      <c r="G9" s="13">
        <v>79.67</v>
      </c>
      <c r="H9" s="13">
        <f t="shared" si="1"/>
        <v>31.87</v>
      </c>
      <c r="I9" s="13">
        <f t="shared" si="2"/>
        <v>73.57</v>
      </c>
      <c r="J9" s="9"/>
    </row>
    <row r="10" customHeight="1" spans="1:10">
      <c r="A10" s="9">
        <v>8</v>
      </c>
      <c r="B10" s="10" t="s">
        <v>24</v>
      </c>
      <c r="C10" s="11" t="s">
        <v>27</v>
      </c>
      <c r="D10" s="10" t="s">
        <v>28</v>
      </c>
      <c r="E10" s="12">
        <v>57.9</v>
      </c>
      <c r="F10" s="13">
        <f t="shared" si="0"/>
        <v>34.74</v>
      </c>
      <c r="G10" s="13">
        <v>89.67</v>
      </c>
      <c r="H10" s="13">
        <f t="shared" si="1"/>
        <v>35.87</v>
      </c>
      <c r="I10" s="13">
        <f t="shared" si="2"/>
        <v>70.61</v>
      </c>
      <c r="J10" s="9"/>
    </row>
    <row r="11" customHeight="1" spans="1:10">
      <c r="A11" s="9">
        <v>9</v>
      </c>
      <c r="B11" s="10" t="s">
        <v>24</v>
      </c>
      <c r="C11" s="11" t="s">
        <v>29</v>
      </c>
      <c r="D11" s="10" t="s">
        <v>30</v>
      </c>
      <c r="E11" s="12">
        <v>60.6</v>
      </c>
      <c r="F11" s="13">
        <f t="shared" si="0"/>
        <v>36.36</v>
      </c>
      <c r="G11" s="13">
        <v>61.33</v>
      </c>
      <c r="H11" s="13">
        <f t="shared" si="1"/>
        <v>24.53</v>
      </c>
      <c r="I11" s="13">
        <f t="shared" si="2"/>
        <v>60.89</v>
      </c>
      <c r="J11" s="9"/>
    </row>
    <row r="12" customHeight="1" spans="1:10">
      <c r="A12" s="9">
        <v>10</v>
      </c>
      <c r="B12" s="10" t="s">
        <v>31</v>
      </c>
      <c r="C12" s="11" t="s">
        <v>32</v>
      </c>
      <c r="D12" s="10" t="s">
        <v>33</v>
      </c>
      <c r="E12" s="12">
        <v>69.9</v>
      </c>
      <c r="F12" s="13">
        <f t="shared" si="0"/>
        <v>41.94</v>
      </c>
      <c r="G12" s="13">
        <v>81.67</v>
      </c>
      <c r="H12" s="13">
        <f t="shared" si="1"/>
        <v>32.67</v>
      </c>
      <c r="I12" s="13">
        <f t="shared" si="2"/>
        <v>74.61</v>
      </c>
      <c r="J12" s="9"/>
    </row>
    <row r="13" customHeight="1" spans="1:10">
      <c r="A13" s="9">
        <v>11</v>
      </c>
      <c r="B13" s="10" t="s">
        <v>34</v>
      </c>
      <c r="C13" s="11" t="s">
        <v>35</v>
      </c>
      <c r="D13" s="10" t="s">
        <v>36</v>
      </c>
      <c r="E13" s="12">
        <v>82.5</v>
      </c>
      <c r="F13" s="13">
        <f t="shared" si="0"/>
        <v>49.5</v>
      </c>
      <c r="G13" s="13">
        <v>83.67</v>
      </c>
      <c r="H13" s="13">
        <f t="shared" si="1"/>
        <v>33.47</v>
      </c>
      <c r="I13" s="13">
        <f t="shared" si="2"/>
        <v>82.97</v>
      </c>
      <c r="J13" s="9"/>
    </row>
    <row r="14" customHeight="1" spans="1:10">
      <c r="A14" s="9">
        <v>12</v>
      </c>
      <c r="B14" s="10" t="s">
        <v>34</v>
      </c>
      <c r="C14" s="11" t="s">
        <v>37</v>
      </c>
      <c r="D14" s="10" t="s">
        <v>38</v>
      </c>
      <c r="E14" s="12">
        <v>84</v>
      </c>
      <c r="F14" s="13">
        <f t="shared" si="0"/>
        <v>50.4</v>
      </c>
      <c r="G14" s="13">
        <v>74.33</v>
      </c>
      <c r="H14" s="13">
        <f t="shared" si="1"/>
        <v>29.73</v>
      </c>
      <c r="I14" s="13">
        <f t="shared" si="2"/>
        <v>80.13</v>
      </c>
      <c r="J14" s="9"/>
    </row>
    <row r="15" customHeight="1" spans="1:10">
      <c r="A15" s="9">
        <v>13</v>
      </c>
      <c r="B15" s="10" t="s">
        <v>34</v>
      </c>
      <c r="C15" s="11" t="s">
        <v>39</v>
      </c>
      <c r="D15" s="10" t="s">
        <v>40</v>
      </c>
      <c r="E15" s="12">
        <v>78.2</v>
      </c>
      <c r="F15" s="13">
        <f t="shared" si="0"/>
        <v>46.92</v>
      </c>
      <c r="G15" s="13">
        <v>82</v>
      </c>
      <c r="H15" s="13">
        <f t="shared" si="1"/>
        <v>32.8</v>
      </c>
      <c r="I15" s="13">
        <f t="shared" si="2"/>
        <v>79.72</v>
      </c>
      <c r="J15" s="9"/>
    </row>
    <row r="16" customHeight="1" spans="1:10">
      <c r="A16" s="9">
        <v>14</v>
      </c>
      <c r="B16" s="10" t="s">
        <v>41</v>
      </c>
      <c r="C16" s="11" t="s">
        <v>42</v>
      </c>
      <c r="D16" s="10" t="s">
        <v>43</v>
      </c>
      <c r="E16" s="12">
        <v>63.7</v>
      </c>
      <c r="F16" s="13">
        <f t="shared" si="0"/>
        <v>38.22</v>
      </c>
      <c r="G16" s="13">
        <v>75</v>
      </c>
      <c r="H16" s="13">
        <f t="shared" si="1"/>
        <v>30</v>
      </c>
      <c r="I16" s="13">
        <f t="shared" si="2"/>
        <v>68.22</v>
      </c>
      <c r="J16" s="9"/>
    </row>
    <row r="17" customHeight="1" spans="1:10">
      <c r="A17" s="9">
        <v>15</v>
      </c>
      <c r="B17" s="10" t="s">
        <v>41</v>
      </c>
      <c r="C17" s="11" t="s">
        <v>44</v>
      </c>
      <c r="D17" s="10" t="s">
        <v>45</v>
      </c>
      <c r="E17" s="12">
        <v>62</v>
      </c>
      <c r="F17" s="13">
        <f t="shared" si="0"/>
        <v>37.2</v>
      </c>
      <c r="G17" s="13">
        <v>70</v>
      </c>
      <c r="H17" s="13">
        <f t="shared" si="1"/>
        <v>28</v>
      </c>
      <c r="I17" s="13">
        <f t="shared" si="2"/>
        <v>65.2</v>
      </c>
      <c r="J17" s="9"/>
    </row>
  </sheetData>
  <mergeCells count="1">
    <mergeCell ref="A1:J1"/>
  </mergeCells>
  <printOptions horizontalCentered="1"/>
  <pageMargins left="0.0388888888888889" right="0.0388888888888889" top="0.275" bottom="0.196527777777778" header="0.196527777777778" footer="0.0784722222222222"/>
  <pageSetup paperSize="9" scale="96"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黄毅</cp:lastModifiedBy>
  <dcterms:created xsi:type="dcterms:W3CDTF">2024-03-06T08:40:00Z</dcterms:created>
  <dcterms:modified xsi:type="dcterms:W3CDTF">2024-03-11T04:36:04Z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74983F8EDBF944B98A873449E683139A_13</vt:lpwstr>
  </property>
  <property fmtid="{D5CDD505-2E9C-101B-9397-08002B2CF9AE}" pid="3" name="KSOProductBuildVer">
    <vt:lpwstr>2052-12.1.0.16399</vt:lpwstr>
  </property>
</Properties>
</file>